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 defaultThemeVersion="124226"/>
  <bookViews>
    <workbookView xWindow="0" yWindow="2445" windowWidth="15480" windowHeight="11640" activeTab="0"/>
  </bookViews>
  <sheets>
    <sheet name="ТРАФАРЕТ" sheetId="1" r:id="rId1"/>
  </sheets>
  <definedNames>
    <definedName name="_xlnm.Print_Area" localSheetId="0">'ТРАФАРЕТ'!$A$1:$G$29</definedName>
  </definedNames>
  <calcPr calcId="124519"/>
</workbook>
</file>

<file path=xl/sharedStrings.xml><?xml version="1.0" encoding="utf-8"?>
<sst xmlns="http://schemas.openxmlformats.org/spreadsheetml/2006/main" count="37" uniqueCount="20">
  <si>
    <t>в том числе: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</si>
  <si>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</si>
  <si>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№ п/п</t>
  </si>
  <si>
    <t>Наименование государственного внебюджетного фонда</t>
  </si>
  <si>
    <t>Размер базы для начисления страховых взносов, руб.</t>
  </si>
  <si>
    <t xml:space="preserve">Сумма взноса, руб. </t>
  </si>
  <si>
    <t>Источник финансового обеспечения: Субсидия на финансовое обеспечение выполнения государственного задания</t>
  </si>
  <si>
    <t>1.</t>
  </si>
  <si>
    <t>х</t>
  </si>
  <si>
    <t>2.</t>
  </si>
  <si>
    <t>Страховые взносы в Фонд социального страхования Российской Федерации, всего</t>
  </si>
  <si>
    <t>3.</t>
  </si>
  <si>
    <t xml:space="preserve">Страховые взносы в Федеральный фонд обязательного медицинского страхования, всего </t>
  </si>
  <si>
    <t>Итого</t>
  </si>
  <si>
    <t>Источник финансового обеспечения: Поступления от приносящей доход деятельности</t>
  </si>
  <si>
    <t>Страховые взносы в Пенсионный фонд Российской Федерации, всего, в том числе:</t>
  </si>
  <si>
    <t>Страховые взносы в Фонд социального страхования Российской Федерации, всего, в том числе:</t>
  </si>
  <si>
    <t>Взносы на обязательное социальное страхование на случай временной нетрудоспособности и в связи с материнством в ФСС</t>
  </si>
  <si>
    <t>Взносы  на страхование от несчастных случаев и  профессиональных заболеваний</t>
  </si>
  <si>
    <t>Взносы на обязательное пенсионное страхование в ПФР</t>
  </si>
</sst>
</file>

<file path=xl/styles.xml><?xml version="1.0" encoding="utf-8"?>
<styleSheet xmlns="http://schemas.openxmlformats.org/spreadsheetml/2006/main">
  <fonts count="25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8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0" borderId="7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21" fillId="0" borderId="0">
      <alignment/>
      <protection/>
    </xf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</cellStyleXfs>
  <cellXfs count="42">
    <xf numFmtId="0" fontId="0" fillId="0" borderId="0" xfId="0"/>
    <xf numFmtId="0" fontId="0" fillId="0" borderId="0" xfId="0" applyProtection="1">
      <protection/>
    </xf>
    <xf numFmtId="49" fontId="0" fillId="0" borderId="0" xfId="0" applyNumberFormat="1" applyProtection="1">
      <protection/>
    </xf>
    <xf numFmtId="0" fontId="22" fillId="0" borderId="0" xfId="37" applyFont="1" applyAlignment="1">
      <alignment horizontal="center"/>
      <protection/>
    </xf>
    <xf numFmtId="0" fontId="18" fillId="0" borderId="0" xfId="0" applyFont="1" applyAlignment="1">
      <alignment vertical="center" wrapText="1"/>
    </xf>
    <xf numFmtId="0" fontId="19" fillId="0" borderId="0" xfId="0" applyFont="1"/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Fill="1"/>
    <xf numFmtId="49" fontId="20" fillId="0" borderId="0" xfId="0" applyNumberFormat="1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left" vertical="center"/>
    </xf>
    <xf numFmtId="49" fontId="23" fillId="0" borderId="10" xfId="0" applyNumberFormat="1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 applyProtection="1">
      <alignment horizontal="center" vertical="center"/>
      <protection locked="0"/>
    </xf>
    <xf numFmtId="49" fontId="19" fillId="0" borderId="10" xfId="0" applyNumberFormat="1" applyFont="1" applyBorder="1" applyAlignment="1" applyProtection="1">
      <alignment horizontal="center" vertical="center"/>
      <protection locked="0"/>
    </xf>
    <xf numFmtId="4" fontId="20" fillId="0" borderId="10" xfId="0" applyNumberFormat="1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left" vertical="center"/>
    </xf>
    <xf numFmtId="4" fontId="20" fillId="0" borderId="10" xfId="0" applyNumberFormat="1" applyFont="1" applyBorder="1" applyAlignment="1" applyProtection="1">
      <alignment horizontal="center" vertical="center" wrapText="1"/>
      <protection locked="0"/>
    </xf>
    <xf numFmtId="4" fontId="20" fillId="0" borderId="10" xfId="0" applyNumberFormat="1" applyFont="1" applyBorder="1" applyAlignment="1" applyProtection="1">
      <alignment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vertical="center" wrapText="1"/>
      <protection locked="0"/>
    </xf>
    <xf numFmtId="49" fontId="20" fillId="0" borderId="10" xfId="0" applyNumberFormat="1" applyFont="1" applyBorder="1" applyAlignment="1" applyProtection="1">
      <alignment horizontal="left" vertical="center" wrapText="1"/>
      <protection locked="0"/>
    </xf>
    <xf numFmtId="0" fontId="24" fillId="0" borderId="11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49" fontId="20" fillId="0" borderId="11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 applyProtection="1">
      <alignment horizontal="left" vertical="center"/>
      <protection locked="0"/>
    </xf>
    <xf numFmtId="49" fontId="20" fillId="0" borderId="10" xfId="0" applyNumberFormat="1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left" vertical="center" wrapText="1"/>
    </xf>
    <xf numFmtId="49" fontId="20" fillId="0" borderId="13" xfId="0" applyNumberFormat="1" applyFont="1" applyBorder="1" applyAlignment="1">
      <alignment horizontal="left" vertical="center" wrapText="1"/>
    </xf>
    <xf numFmtId="49" fontId="20" fillId="0" borderId="14" xfId="0" applyNumberFormat="1" applyFont="1" applyBorder="1" applyAlignment="1">
      <alignment horizontal="left" vertical="center" wrapText="1"/>
    </xf>
    <xf numFmtId="49" fontId="20" fillId="0" borderId="12" xfId="0" applyNumberFormat="1" applyFont="1" applyBorder="1" applyAlignment="1" applyProtection="1">
      <alignment horizontal="left" vertical="center" wrapText="1"/>
      <protection locked="0"/>
    </xf>
    <xf numFmtId="49" fontId="20" fillId="0" borderId="13" xfId="0" applyNumberFormat="1" applyFont="1" applyBorder="1" applyAlignment="1" applyProtection="1">
      <alignment horizontal="left" vertical="center" wrapText="1"/>
      <protection locked="0"/>
    </xf>
    <xf numFmtId="49" fontId="20" fillId="0" borderId="14" xfId="0" applyNumberFormat="1" applyFont="1" applyBorder="1" applyAlignment="1" applyProtection="1">
      <alignment horizontal="left" vertical="center" wrapText="1"/>
      <protection locked="0"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аголовок 1" xfId="29"/>
    <cellStyle name="Заголовок 2" xfId="30"/>
    <cellStyle name="Заголовок 3" xfId="31"/>
    <cellStyle name="Заголовок 4" xfId="32"/>
    <cellStyle name="Итог" xfId="33"/>
    <cellStyle name="Контрольная ячейка" xfId="34"/>
    <cellStyle name="Название" xfId="35"/>
    <cellStyle name="Нейтральный" xfId="36"/>
    <cellStyle name="Обычный 2" xfId="37"/>
    <cellStyle name="Плохой" xfId="38"/>
    <cellStyle name="Пояснение" xfId="39"/>
    <cellStyle name="Примечание" xfId="40"/>
    <cellStyle name="Связанная ячейка" xfId="41"/>
    <cellStyle name="Текст предупреждения" xfId="42"/>
    <cellStyle name="Хороший" xfId="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9"/>
  <sheetViews>
    <sheetView tabSelected="1" workbookViewId="0" topLeftCell="A1">
      <selection activeCell="A1" sqref="A1:G1"/>
    </sheetView>
  </sheetViews>
  <sheetFormatPr defaultColWidth="9.140625" defaultRowHeight="15"/>
  <cols>
    <col min="1" max="1" width="9.140625" style="1" customWidth="1"/>
    <col min="2" max="2" width="41.421875" style="1" customWidth="1"/>
    <col min="3" max="3" width="16.7109375" style="1" customWidth="1"/>
    <col min="4" max="4" width="14.00390625" style="2" customWidth="1"/>
    <col min="5" max="5" width="16.57421875" style="1" customWidth="1"/>
    <col min="6" max="6" width="14.57421875" style="1" customWidth="1"/>
    <col min="7" max="7" width="13.140625" style="1" customWidth="1"/>
    <col min="8" max="8" width="16.57421875" style="1" customWidth="1"/>
    <col min="9" max="16384" width="9.140625" style="1" customWidth="1"/>
  </cols>
  <sheetData>
    <row r="1" spans="1:9" ht="63" customHeight="1">
      <c r="A1" s="34" t="s">
        <v>1</v>
      </c>
      <c r="B1" s="34"/>
      <c r="C1" s="34"/>
      <c r="D1" s="34"/>
      <c r="E1" s="34"/>
      <c r="F1" s="34"/>
      <c r="G1" s="34"/>
      <c r="H1" s="4"/>
      <c r="I1" s="4"/>
    </row>
    <row r="2" spans="1:9" ht="15">
      <c r="A2" s="5"/>
      <c r="B2" s="5"/>
      <c r="C2" s="5"/>
      <c r="D2" s="5"/>
      <c r="E2" s="5"/>
      <c r="F2" s="5"/>
      <c r="G2" s="5"/>
      <c r="H2" s="5"/>
      <c r="I2" s="5"/>
    </row>
    <row r="3" spans="1:9" ht="15">
      <c r="A3" s="35" t="s">
        <v>2</v>
      </c>
      <c r="B3" s="35" t="s">
        <v>3</v>
      </c>
      <c r="C3" s="35"/>
      <c r="D3" s="35"/>
      <c r="E3" s="35"/>
      <c r="F3" s="35" t="s">
        <v>4</v>
      </c>
      <c r="G3" s="35" t="s">
        <v>5</v>
      </c>
      <c r="H3" s="24"/>
      <c r="I3" s="25"/>
    </row>
    <row r="4" spans="1:254" ht="15.75">
      <c r="A4" s="35"/>
      <c r="B4" s="35"/>
      <c r="C4" s="35"/>
      <c r="D4" s="35"/>
      <c r="E4" s="35"/>
      <c r="F4" s="35"/>
      <c r="G4" s="35"/>
      <c r="H4" s="24"/>
      <c r="I4" s="2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0.75" customHeight="1">
      <c r="A5" s="35"/>
      <c r="B5" s="35"/>
      <c r="C5" s="35"/>
      <c r="D5" s="35"/>
      <c r="E5" s="35"/>
      <c r="F5" s="35"/>
      <c r="G5" s="35"/>
      <c r="H5" s="24"/>
      <c r="I5" s="2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9" ht="15">
      <c r="A6" s="31" t="s">
        <v>6</v>
      </c>
      <c r="B6" s="32"/>
      <c r="C6" s="32"/>
      <c r="D6" s="32"/>
      <c r="E6" s="32"/>
      <c r="F6" s="32"/>
      <c r="G6" s="33"/>
      <c r="H6" s="14"/>
      <c r="I6" s="14"/>
    </row>
    <row r="7" spans="1:9" ht="15">
      <c r="A7" s="7" t="s">
        <v>7</v>
      </c>
      <c r="B7" s="30" t="s">
        <v>15</v>
      </c>
      <c r="C7" s="30"/>
      <c r="D7" s="30"/>
      <c r="E7" s="30"/>
      <c r="F7" s="6" t="s">
        <v>8</v>
      </c>
      <c r="G7" s="17">
        <f>SUM(G9:G10)</f>
        <v>17756916</v>
      </c>
      <c r="H7" s="26"/>
      <c r="I7" s="27"/>
    </row>
    <row r="8" spans="1:9" ht="15">
      <c r="A8" s="9"/>
      <c r="B8" s="30" t="s">
        <v>0</v>
      </c>
      <c r="C8" s="30"/>
      <c r="D8" s="30"/>
      <c r="E8" s="30"/>
      <c r="F8" s="6"/>
      <c r="G8" s="8"/>
      <c r="H8" s="26"/>
      <c r="I8" s="27"/>
    </row>
    <row r="9" spans="1:9" ht="15">
      <c r="A9" s="15"/>
      <c r="B9" s="29" t="s">
        <v>19</v>
      </c>
      <c r="C9" s="29"/>
      <c r="D9" s="29"/>
      <c r="E9" s="29"/>
      <c r="F9" s="19">
        <v>84800000</v>
      </c>
      <c r="G9" s="20">
        <v>17756916</v>
      </c>
      <c r="H9" s="26"/>
      <c r="I9" s="27"/>
    </row>
    <row r="10" spans="1:9" ht="15" hidden="1">
      <c r="A10" s="7"/>
      <c r="B10" s="12"/>
      <c r="C10" s="12"/>
      <c r="D10" s="12"/>
      <c r="E10" s="12"/>
      <c r="F10" s="6"/>
      <c r="G10" s="8"/>
      <c r="H10" s="11"/>
      <c r="I10" s="11"/>
    </row>
    <row r="11" spans="1:9" ht="15">
      <c r="A11" s="9" t="s">
        <v>9</v>
      </c>
      <c r="B11" s="30" t="s">
        <v>10</v>
      </c>
      <c r="C11" s="30"/>
      <c r="D11" s="30"/>
      <c r="E11" s="30"/>
      <c r="F11" s="6" t="s">
        <v>8</v>
      </c>
      <c r="G11" s="17">
        <f>SUM(G13:G15)</f>
        <v>2510284</v>
      </c>
      <c r="H11" s="26"/>
      <c r="I11" s="27"/>
    </row>
    <row r="12" spans="1:9" ht="15">
      <c r="A12" s="9"/>
      <c r="B12" s="30" t="s">
        <v>0</v>
      </c>
      <c r="C12" s="30"/>
      <c r="D12" s="30"/>
      <c r="E12" s="30"/>
      <c r="F12" s="6"/>
      <c r="G12" s="8"/>
      <c r="H12" s="26"/>
      <c r="I12" s="27"/>
    </row>
    <row r="13" spans="1:9" ht="25.5" customHeight="1">
      <c r="A13" s="16"/>
      <c r="B13" s="39" t="s">
        <v>17</v>
      </c>
      <c r="C13" s="40"/>
      <c r="D13" s="40"/>
      <c r="E13" s="41"/>
      <c r="F13" s="21">
        <v>84800000</v>
      </c>
      <c r="G13" s="22">
        <v>2340684</v>
      </c>
      <c r="H13" s="26"/>
      <c r="I13" s="27"/>
    </row>
    <row r="14" spans="1:9" ht="15">
      <c r="A14" s="16"/>
      <c r="B14" s="39" t="s">
        <v>18</v>
      </c>
      <c r="C14" s="40"/>
      <c r="D14" s="40"/>
      <c r="E14" s="41"/>
      <c r="F14" s="21">
        <v>84800000</v>
      </c>
      <c r="G14" s="22">
        <v>169600</v>
      </c>
      <c r="H14" s="26"/>
      <c r="I14" s="27"/>
    </row>
    <row r="15" spans="1:9" ht="15" hidden="1">
      <c r="A15" s="9"/>
      <c r="B15" s="13"/>
      <c r="C15" s="13"/>
      <c r="D15" s="13"/>
      <c r="E15" s="13"/>
      <c r="F15" s="6"/>
      <c r="G15" s="8"/>
      <c r="H15" s="11"/>
      <c r="I15" s="11"/>
    </row>
    <row r="16" spans="1:9" ht="15">
      <c r="A16" s="9" t="s">
        <v>11</v>
      </c>
      <c r="B16" s="36" t="s">
        <v>12</v>
      </c>
      <c r="C16" s="37"/>
      <c r="D16" s="37"/>
      <c r="E16" s="38"/>
      <c r="F16" s="21">
        <v>84800000</v>
      </c>
      <c r="G16" s="22">
        <v>4324800</v>
      </c>
      <c r="H16" s="26"/>
      <c r="I16" s="27"/>
    </row>
    <row r="17" spans="1:9" ht="15">
      <c r="A17" s="9"/>
      <c r="B17" s="28" t="s">
        <v>13</v>
      </c>
      <c r="C17" s="28"/>
      <c r="D17" s="28"/>
      <c r="E17" s="28"/>
      <c r="F17" s="6" t="s">
        <v>8</v>
      </c>
      <c r="G17" s="17">
        <f>G7+G11+G16</f>
        <v>24592000</v>
      </c>
      <c r="H17" s="26"/>
      <c r="I17" s="27"/>
    </row>
    <row r="18" spans="1:9" ht="15">
      <c r="A18" s="31" t="s">
        <v>14</v>
      </c>
      <c r="B18" s="32"/>
      <c r="C18" s="32"/>
      <c r="D18" s="32"/>
      <c r="E18" s="32"/>
      <c r="F18" s="32"/>
      <c r="G18" s="33"/>
      <c r="H18" s="10"/>
      <c r="I18" s="10"/>
    </row>
    <row r="19" spans="1:9" ht="15">
      <c r="A19" s="7" t="s">
        <v>7</v>
      </c>
      <c r="B19" s="30" t="s">
        <v>15</v>
      </c>
      <c r="C19" s="30"/>
      <c r="D19" s="30"/>
      <c r="E19" s="30"/>
      <c r="F19" s="6" t="s">
        <v>8</v>
      </c>
      <c r="G19" s="17">
        <f>SUM(G21:G22)</f>
        <v>14514655.58</v>
      </c>
      <c r="H19" s="10"/>
      <c r="I19" s="10"/>
    </row>
    <row r="20" spans="1:9" ht="15">
      <c r="A20" s="9"/>
      <c r="B20" s="30" t="s">
        <v>0</v>
      </c>
      <c r="C20" s="30"/>
      <c r="D20" s="30"/>
      <c r="E20" s="30"/>
      <c r="F20" s="6"/>
      <c r="G20" s="8"/>
      <c r="H20" s="26"/>
      <c r="I20" s="27"/>
    </row>
    <row r="21" spans="1:9" ht="15">
      <c r="A21" s="15"/>
      <c r="B21" s="29" t="s">
        <v>19</v>
      </c>
      <c r="C21" s="29"/>
      <c r="D21" s="29"/>
      <c r="E21" s="29"/>
      <c r="F21" s="19">
        <v>78991705</v>
      </c>
      <c r="G21" s="20">
        <v>14514655.58</v>
      </c>
      <c r="H21" s="10"/>
      <c r="I21" s="10"/>
    </row>
    <row r="22" spans="1:9" ht="15" hidden="1">
      <c r="A22" s="7"/>
      <c r="B22" s="18"/>
      <c r="C22" s="18"/>
      <c r="D22" s="18"/>
      <c r="E22" s="18"/>
      <c r="F22" s="6"/>
      <c r="G22" s="8"/>
      <c r="H22" s="10"/>
      <c r="I22" s="10"/>
    </row>
    <row r="23" spans="1:9" ht="15">
      <c r="A23" s="9" t="s">
        <v>9</v>
      </c>
      <c r="B23" s="30" t="s">
        <v>16</v>
      </c>
      <c r="C23" s="30"/>
      <c r="D23" s="30"/>
      <c r="E23" s="30"/>
      <c r="F23" s="6" t="s">
        <v>8</v>
      </c>
      <c r="G23" s="17">
        <f>SUM(G25:G27)</f>
        <v>2071278</v>
      </c>
      <c r="H23" s="5"/>
      <c r="I23" s="5"/>
    </row>
    <row r="24" spans="1:9" ht="15">
      <c r="A24" s="9"/>
      <c r="B24" s="30" t="s">
        <v>0</v>
      </c>
      <c r="C24" s="30"/>
      <c r="D24" s="30"/>
      <c r="E24" s="30"/>
      <c r="F24" s="6"/>
      <c r="G24" s="8"/>
      <c r="H24" s="26"/>
      <c r="I24" s="27"/>
    </row>
    <row r="25" spans="1:9" ht="25.5" customHeight="1">
      <c r="A25" s="16"/>
      <c r="B25" s="39" t="s">
        <v>17</v>
      </c>
      <c r="C25" s="40"/>
      <c r="D25" s="40"/>
      <c r="E25" s="41"/>
      <c r="F25" s="19">
        <v>78991705</v>
      </c>
      <c r="G25" s="20">
        <v>1913295</v>
      </c>
      <c r="H25" s="5"/>
      <c r="I25" s="5"/>
    </row>
    <row r="26" spans="1:9" ht="15">
      <c r="A26" s="16"/>
      <c r="B26" s="39" t="s">
        <v>18</v>
      </c>
      <c r="C26" s="40"/>
      <c r="D26" s="40"/>
      <c r="E26" s="41"/>
      <c r="F26" s="19">
        <v>78991705</v>
      </c>
      <c r="G26" s="20">
        <v>157983</v>
      </c>
      <c r="H26" s="5"/>
      <c r="I26" s="5"/>
    </row>
    <row r="27" spans="1:9" ht="15" hidden="1">
      <c r="A27" s="16"/>
      <c r="B27" s="23"/>
      <c r="C27" s="23"/>
      <c r="D27" s="23"/>
      <c r="E27" s="23"/>
      <c r="F27" s="19"/>
      <c r="G27" s="20"/>
      <c r="H27" s="5"/>
      <c r="I27" s="5"/>
    </row>
    <row r="28" spans="1:9" ht="15">
      <c r="A28" s="9" t="s">
        <v>11</v>
      </c>
      <c r="B28" s="36" t="s">
        <v>12</v>
      </c>
      <c r="C28" s="37"/>
      <c r="D28" s="37"/>
      <c r="E28" s="38"/>
      <c r="F28" s="19">
        <v>78991705</v>
      </c>
      <c r="G28" s="20">
        <v>4028577</v>
      </c>
      <c r="H28" s="5"/>
      <c r="I28" s="5"/>
    </row>
    <row r="29" spans="1:9" ht="15">
      <c r="A29" s="9"/>
      <c r="B29" s="28" t="s">
        <v>13</v>
      </c>
      <c r="C29" s="28"/>
      <c r="D29" s="28"/>
      <c r="E29" s="28"/>
      <c r="F29" s="6" t="s">
        <v>8</v>
      </c>
      <c r="G29" s="17">
        <f>G19+G23+G28</f>
        <v>20614510.58</v>
      </c>
      <c r="H29" s="5"/>
      <c r="I29" s="5"/>
    </row>
  </sheetData>
  <mergeCells count="25">
    <mergeCell ref="A6:G6"/>
    <mergeCell ref="B7:E7"/>
    <mergeCell ref="B8:E8"/>
    <mergeCell ref="B17:E17"/>
    <mergeCell ref="B12:E12"/>
    <mergeCell ref="B16:E16"/>
    <mergeCell ref="B13:E13"/>
    <mergeCell ref="B14:E14"/>
    <mergeCell ref="B9:E9"/>
    <mergeCell ref="A1:G1"/>
    <mergeCell ref="A3:A5"/>
    <mergeCell ref="B3:E5"/>
    <mergeCell ref="F3:F5"/>
    <mergeCell ref="G3:G5"/>
    <mergeCell ref="B20:E20"/>
    <mergeCell ref="B24:E24"/>
    <mergeCell ref="A18:G18"/>
    <mergeCell ref="B19:E19"/>
    <mergeCell ref="B11:E11"/>
    <mergeCell ref="B21:E21"/>
    <mergeCell ref="B28:E28"/>
    <mergeCell ref="B29:E29"/>
    <mergeCell ref="B23:E23"/>
    <mergeCell ref="B25:E25"/>
    <mergeCell ref="B26:E26"/>
  </mergeCell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МИК-информ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gavrilova</dc:creator>
  <cp:keywords/>
  <dc:description/>
  <cp:lastModifiedBy>система</cp:lastModifiedBy>
  <dcterms:created xsi:type="dcterms:W3CDTF">2012-11-09T13:31:56Z</dcterms:created>
  <dcterms:modified xsi:type="dcterms:W3CDTF">2017-04-12T14:08:22Z</dcterms:modified>
  <cp:category/>
  <cp:version/>
  <cp:contentType/>
  <cp:contentStatus/>
</cp:coreProperties>
</file>